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nmgov.sharepoint.com/sites/ECECD-ECS-Family-Nutrition-Bureau/Shared Documents/Albuquerque/Albuquerque FNB/SFSP-Summer Food/Administrative Reviews/2 - REVIEW FORMS/"/>
    </mc:Choice>
  </mc:AlternateContent>
  <xr:revisionPtr revIDLastSave="12" documentId="11_CE8D51CC707F65F90F3A1DE1B99A94AFE7DC7337" xr6:coauthVersionLast="47" xr6:coauthVersionMax="47" xr10:uidLastSave="{38E44087-4B93-4959-BC59-C85FC79ACA70}"/>
  <bookViews>
    <workbookView xWindow="86280" yWindow="5790" windowWidth="29040" windowHeight="15225" xr2:uid="{00000000-000D-0000-FFFF-FFFF00000000}"/>
  </bookViews>
  <sheets>
    <sheet name="Operational" sheetId="2" r:id="rId1"/>
    <sheet name="Administrative" sheetId="3" r:id="rId2"/>
  </sheets>
  <definedNames>
    <definedName name="Month" localSheetId="1">Administrative!#REF!</definedName>
    <definedName name="Month">Operational!$J$1</definedName>
    <definedName name="_xlnm.Print_Area" localSheetId="1">Administrative!$A$2:$L$26</definedName>
    <definedName name="_xlnm.Print_Area" localSheetId="0">Operational!$A$1:$L$33</definedName>
    <definedName name="Sponsoring_Organization" localSheetId="1">Administrative!#REF!</definedName>
    <definedName name="Sponsoring_Organization">Operational!$B$1</definedName>
    <definedName name="Verified_By" localSheetId="1">Administrative!#REF!</definedName>
    <definedName name="Verified_By">Operational!$L$1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L25" i="2"/>
  <c r="L27" i="2"/>
  <c r="L28" i="2"/>
  <c r="L5" i="3"/>
  <c r="L29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26" i="2"/>
  <c r="L3" i="2"/>
  <c r="L4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3" i="3" l="1"/>
  <c r="F24" i="3" l="1"/>
  <c r="G24" i="3"/>
  <c r="H24" i="3"/>
  <c r="I24" i="3"/>
  <c r="J24" i="3"/>
  <c r="K24" i="3"/>
  <c r="E24" i="3"/>
  <c r="L30" i="2" l="1"/>
  <c r="G30" i="2" l="1"/>
  <c r="H30" i="2"/>
  <c r="I30" i="2"/>
  <c r="J30" i="2"/>
  <c r="K30" i="2"/>
  <c r="F30" i="2"/>
  <c r="E30" i="2"/>
  <c r="E32" i="2" l="1"/>
  <c r="L24" i="3" l="1"/>
  <c r="L26" i="3" s="1"/>
  <c r="L33" i="2"/>
</calcChain>
</file>

<file path=xl/sharedStrings.xml><?xml version="1.0" encoding="utf-8"?>
<sst xmlns="http://schemas.openxmlformats.org/spreadsheetml/2006/main" count="42" uniqueCount="37">
  <si>
    <t>Sponsoring Organization</t>
  </si>
  <si>
    <t xml:space="preserve"> </t>
  </si>
  <si>
    <t>Month(s)</t>
  </si>
  <si>
    <t>Verified By:</t>
  </si>
  <si>
    <t>Vendor/Payee</t>
  </si>
  <si>
    <t>Date on Invoice</t>
  </si>
  <si>
    <t>Invoice Number</t>
  </si>
  <si>
    <t>Check
Number</t>
  </si>
  <si>
    <t># of Milks Purchased</t>
  </si>
  <si>
    <t>Food</t>
  </si>
  <si>
    <t>Non-Food Supplies &amp; Ice</t>
  </si>
  <si>
    <t>Kitchen &amp; Site Payroll, Taxes &amp; Benefits</t>
  </si>
  <si>
    <t>Mileage for Food Transport</t>
  </si>
  <si>
    <t>Other Allowable Items</t>
  </si>
  <si>
    <t>Beginning Inventory</t>
  </si>
  <si>
    <t>TOTALS</t>
  </si>
  <si>
    <t>Operational Subtotals</t>
  </si>
  <si>
    <t># of Milks Purchased:</t>
  </si>
  <si>
    <t>Recycled Milk:</t>
  </si>
  <si>
    <t>Subtract Program Income (-)</t>
  </si>
  <si>
    <t>Total Milks:</t>
  </si>
  <si>
    <t>Subtract Inventory on Hand (-)</t>
  </si>
  <si>
    <t>Total Operational Expenditures</t>
  </si>
  <si>
    <t>(1)
Vendor/Payee</t>
  </si>
  <si>
    <t>(2)
Date on Invoice</t>
  </si>
  <si>
    <t>(3)
Invoice Number</t>
  </si>
  <si>
    <t>(4)
Check Number</t>
  </si>
  <si>
    <t>(5)
Administrative Salaries, Taxes &amp; Benefits</t>
  </si>
  <si>
    <t>(6)
Mileage for Monitors/ Training</t>
  </si>
  <si>
    <t>(7)
Outreach/ Advertising</t>
  </si>
  <si>
    <t>(8)
Office Supplies/ Copying</t>
  </si>
  <si>
    <t>(9)
Telephone/ Postage</t>
  </si>
  <si>
    <t>(10)
Other Allowable Items</t>
  </si>
  <si>
    <t>(10)
Beginning Inventory</t>
  </si>
  <si>
    <t>(11)
TOTALS</t>
  </si>
  <si>
    <t>Administrative Subtotals</t>
  </si>
  <si>
    <t>Total Administrative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</si>
</sst>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4"/>
      </top>
      <bottom style="thin">
        <color indexed="64"/>
      </bottom>
      <diagonal/>
    </border>
    <border>
      <left/>
      <right style="thin">
        <color indexed="64"/>
      </right>
      <top style="double">
        <color theme="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40" fontId="0" fillId="0" borderId="0" xfId="0" applyNumberFormat="1" applyProtection="1">
      <protection locked="0"/>
    </xf>
    <xf numFmtId="0" fontId="3" fillId="2" borderId="2" xfId="2" applyFont="1" applyFill="1" applyBorder="1" applyProtection="1">
      <protection locked="0"/>
    </xf>
    <xf numFmtId="22" fontId="3" fillId="2" borderId="2" xfId="2" applyNumberFormat="1" applyFont="1" applyFill="1" applyBorder="1" applyProtection="1"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40" fontId="0" fillId="0" borderId="2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/>
      <protection locked="0"/>
    </xf>
    <xf numFmtId="40" fontId="0" fillId="0" borderId="4" xfId="1" applyNumberFormat="1" applyFont="1" applyBorder="1" applyAlignment="1" applyProtection="1">
      <alignment horizontal="right"/>
    </xf>
    <xf numFmtId="0" fontId="0" fillId="0" borderId="11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right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40" fontId="0" fillId="0" borderId="3" xfId="0" applyNumberFormat="1" applyBorder="1" applyAlignment="1" applyProtection="1">
      <alignment horizontal="right"/>
      <protection locked="0"/>
    </xf>
    <xf numFmtId="0" fontId="2" fillId="0" borderId="2" xfId="2" applyBorder="1" applyProtection="1">
      <protection locked="0"/>
    </xf>
    <xf numFmtId="0" fontId="3" fillId="0" borderId="8" xfId="2" applyFont="1" applyBorder="1" applyAlignment="1" applyProtection="1">
      <alignment horizontal="center" wrapText="1"/>
      <protection locked="0"/>
    </xf>
    <xf numFmtId="0" fontId="3" fillId="0" borderId="10" xfId="2" applyFont="1" applyBorder="1" applyAlignment="1" applyProtection="1">
      <alignment horizontal="center" wrapText="1"/>
      <protection locked="0"/>
    </xf>
    <xf numFmtId="0" fontId="3" fillId="0" borderId="6" xfId="2" applyFont="1" applyBorder="1" applyAlignment="1" applyProtection="1">
      <alignment horizontal="center" wrapText="1"/>
      <protection locked="0"/>
    </xf>
    <xf numFmtId="0" fontId="3" fillId="0" borderId="1" xfId="3" applyProtection="1">
      <protection locked="0"/>
    </xf>
    <xf numFmtId="44" fontId="0" fillId="0" borderId="1" xfId="3" applyNumberFormat="1" applyFont="1" applyProtection="1"/>
    <xf numFmtId="44" fontId="3" fillId="0" borderId="1" xfId="3" applyNumberFormat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1" xfId="3" applyFill="1" applyAlignment="1" applyProtection="1">
      <alignment horizontal="center"/>
    </xf>
    <xf numFmtId="0" fontId="3" fillId="3" borderId="2" xfId="0" applyFont="1" applyFill="1" applyBorder="1" applyAlignment="1">
      <alignment horizontal="center"/>
    </xf>
    <xf numFmtId="44" fontId="3" fillId="0" borderId="1" xfId="3" applyNumberFormat="1" applyAlignment="1" applyProtection="1">
      <alignment horizontal="right"/>
    </xf>
    <xf numFmtId="40" fontId="4" fillId="0" borderId="4" xfId="1" applyNumberFormat="1" applyFont="1" applyBorder="1" applyAlignment="1" applyProtection="1">
      <alignment horizontal="right"/>
    </xf>
    <xf numFmtId="0" fontId="3" fillId="2" borderId="6" xfId="2" applyFont="1" applyFill="1" applyBorder="1" applyAlignment="1" applyProtection="1">
      <alignment horizontal="left"/>
      <protection locked="0"/>
    </xf>
    <xf numFmtId="0" fontId="3" fillId="2" borderId="7" xfId="2" applyFont="1" applyFill="1" applyBorder="1" applyAlignment="1" applyProtection="1">
      <alignment horizontal="left"/>
      <protection locked="0"/>
    </xf>
    <xf numFmtId="0" fontId="3" fillId="2" borderId="8" xfId="2" applyFont="1" applyFill="1" applyBorder="1" applyAlignment="1" applyProtection="1">
      <alignment horizontal="left"/>
      <protection locked="0"/>
    </xf>
    <xf numFmtId="0" fontId="1" fillId="0" borderId="1" xfId="3" applyFont="1" applyFill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3" fillId="0" borderId="12" xfId="3" applyBorder="1" applyAlignment="1" applyProtection="1">
      <alignment horizontal="center"/>
      <protection locked="0"/>
    </xf>
    <xf numFmtId="0" fontId="3" fillId="0" borderId="13" xfId="3" applyBorder="1" applyAlignment="1" applyProtection="1">
      <alignment horizontal="center"/>
      <protection locked="0"/>
    </xf>
    <xf numFmtId="0" fontId="3" fillId="0" borderId="0" xfId="3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1" xfId="3" applyAlignment="1" applyProtection="1">
      <alignment horizontal="right" vertical="center"/>
      <protection locked="0"/>
    </xf>
  </cellXfs>
  <cellStyles count="4">
    <cellStyle name="Currency" xfId="1" builtinId="4"/>
    <cellStyle name="Heading 4" xfId="2" builtinId="19"/>
    <cellStyle name="Normal" xfId="0" builtinId="0"/>
    <cellStyle name="Total" xfId="3" builtinId="2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8" formatCode="#,##0.00_);[Red]\(#,##0.0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L29" totalsRowShown="0" headerRowDxfId="33" dataDxfId="31" headerRowBorderDxfId="32" tableBorderDxfId="30" totalsRowBorderDxfId="29" headerRowCellStyle="Heading 4">
  <tableColumns count="12">
    <tableColumn id="1" xr3:uid="{00000000-0010-0000-0000-000001000000}" name="Vendor/Payee" dataDxfId="28"/>
    <tableColumn id="2" xr3:uid="{00000000-0010-0000-0000-000002000000}" name="Date on Invoice" dataDxfId="27"/>
    <tableColumn id="3" xr3:uid="{00000000-0010-0000-0000-000003000000}" name="Invoice Number" dataDxfId="26"/>
    <tableColumn id="4" xr3:uid="{00000000-0010-0000-0000-000004000000}" name="Check_x000a_Number" dataDxfId="25"/>
    <tableColumn id="12" xr3:uid="{00000000-0010-0000-0000-00000C000000}" name="# of Milks Purchased" dataDxfId="24"/>
    <tableColumn id="7" xr3:uid="{00000000-0010-0000-0000-000007000000}" name="Food" dataDxfId="23"/>
    <tableColumn id="8" xr3:uid="{00000000-0010-0000-0000-000008000000}" name="Non-Food Supplies &amp; Ice" dataDxfId="22"/>
    <tableColumn id="5" xr3:uid="{00000000-0010-0000-0000-000005000000}" name="Kitchen &amp; Site Payroll, Taxes &amp; Benefits" dataDxfId="21"/>
    <tableColumn id="6" xr3:uid="{00000000-0010-0000-0000-000006000000}" name="Mileage for Food Transport" dataDxfId="20"/>
    <tableColumn id="9" xr3:uid="{00000000-0010-0000-0000-000009000000}" name="Other Allowable Items" dataDxfId="19"/>
    <tableColumn id="10" xr3:uid="{00000000-0010-0000-0000-00000A000000}" name="Beginning Inventory" dataDxfId="18"/>
    <tableColumn id="11" xr3:uid="{00000000-0010-0000-0000-00000B000000}" name="TOTALS" dataDxfId="17" dataCellStyle="Currency">
      <calculatedColumnFormula>SUM(Table2[[#This Row],[Food]:[Beginning Inventory]])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L23" totalsRowShown="0" headerRowDxfId="16" dataDxfId="14" headerRowBorderDxfId="15" tableBorderDxfId="13" totalsRowBorderDxfId="12" headerRowCellStyle="Heading 4">
  <autoFilter ref="A2:L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(1)_x000a_Vendor/Payee" dataDxfId="11"/>
    <tableColumn id="2" xr3:uid="{00000000-0010-0000-0100-000002000000}" name="(2)_x000a_Date on Invoice" dataDxfId="10"/>
    <tableColumn id="3" xr3:uid="{00000000-0010-0000-0100-000003000000}" name="(3)_x000a_Invoice Number" dataDxfId="9"/>
    <tableColumn id="4" xr3:uid="{00000000-0010-0000-0100-000004000000}" name="(4)_x000a_Check Number" dataDxfId="8"/>
    <tableColumn id="5" xr3:uid="{00000000-0010-0000-0100-000005000000}" name="(5)_x000a_Administrative Salaries, Taxes &amp; Benefits" dataDxfId="7"/>
    <tableColumn id="6" xr3:uid="{00000000-0010-0000-0100-000006000000}" name="(6)_x000a_Mileage for Monitors/ Training" dataDxfId="6"/>
    <tableColumn id="7" xr3:uid="{00000000-0010-0000-0100-000007000000}" name="(7)_x000a_Outreach/ Advertising" dataDxfId="5"/>
    <tableColumn id="8" xr3:uid="{00000000-0010-0000-0100-000008000000}" name="(8)_x000a_Office Supplies/ Copying" dataDxfId="4"/>
    <tableColumn id="9" xr3:uid="{00000000-0010-0000-0100-000009000000}" name="(9)_x000a_Telephone/ Postage" dataDxfId="3"/>
    <tableColumn id="10" xr3:uid="{00000000-0010-0000-0100-00000A000000}" name="(10)_x000a_Other Allowable Items" dataDxfId="2"/>
    <tableColumn id="11" xr3:uid="{00000000-0010-0000-0100-00000B000000}" name="(10)_x000a_Beginning Inventory" dataDxfId="1"/>
    <tableColumn id="12" xr3:uid="{00000000-0010-0000-0100-00000C000000}" name="(11)_x000a_TOTALS" dataDxfId="0" dataCellStyle="Currency">
      <calculatedColumnFormula>SUM(Table1[[#This Row],[(5)
Administrative Salaries, Taxes &amp; Benefits]:[(10)
Beginning Inventory]])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view="pageLayout" zoomScaleNormal="85" workbookViewId="0">
      <selection activeCell="J1" sqref="J1"/>
    </sheetView>
  </sheetViews>
  <sheetFormatPr defaultColWidth="8.86328125" defaultRowHeight="14.75" x14ac:dyDescent="0.75"/>
  <cols>
    <col min="1" max="1" width="23.2265625" style="1" customWidth="1"/>
    <col min="2" max="2" width="10.76953125" style="1" bestFit="1" customWidth="1"/>
    <col min="3" max="3" width="10.453125" style="1" customWidth="1"/>
    <col min="4" max="4" width="8.2265625" style="1" bestFit="1" customWidth="1"/>
    <col min="5" max="6" width="10.76953125" style="1" customWidth="1"/>
    <col min="7" max="7" width="10.86328125" style="1" customWidth="1"/>
    <col min="8" max="8" width="12.2265625" style="1" customWidth="1"/>
    <col min="9" max="9" width="10.76953125" style="1" customWidth="1"/>
    <col min="10" max="10" width="14.54296875" style="1" customWidth="1"/>
    <col min="11" max="11" width="13.2265625" style="1" customWidth="1"/>
    <col min="12" max="12" width="11.453125" style="1" bestFit="1" customWidth="1"/>
    <col min="13" max="16384" width="8.86328125" style="1"/>
  </cols>
  <sheetData>
    <row r="1" spans="1:12" x14ac:dyDescent="0.75">
      <c r="A1" s="14" t="s">
        <v>0</v>
      </c>
      <c r="B1" s="28" t="s">
        <v>1</v>
      </c>
      <c r="C1" s="29"/>
      <c r="D1" s="29"/>
      <c r="E1" s="29"/>
      <c r="F1" s="29"/>
      <c r="G1" s="29"/>
      <c r="H1" s="30"/>
      <c r="I1" s="14" t="s">
        <v>2</v>
      </c>
      <c r="J1" s="4"/>
      <c r="K1" s="14" t="s">
        <v>3</v>
      </c>
      <c r="L1" s="3"/>
    </row>
    <row r="2" spans="1:12" ht="59" x14ac:dyDescent="0.75">
      <c r="A2" s="15" t="s">
        <v>4</v>
      </c>
      <c r="B2" s="16" t="s">
        <v>5</v>
      </c>
      <c r="C2" s="16" t="s">
        <v>6</v>
      </c>
      <c r="D2" s="16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16" t="s">
        <v>12</v>
      </c>
      <c r="J2" s="16" t="s">
        <v>13</v>
      </c>
      <c r="K2" s="16" t="s">
        <v>14</v>
      </c>
      <c r="L2" s="17" t="s">
        <v>15</v>
      </c>
    </row>
    <row r="3" spans="1:12" x14ac:dyDescent="0.75">
      <c r="A3" s="8"/>
      <c r="B3" s="5"/>
      <c r="C3" s="6"/>
      <c r="D3" s="6"/>
      <c r="E3" s="7"/>
      <c r="F3" s="7"/>
      <c r="G3" s="7"/>
      <c r="H3" s="7"/>
      <c r="I3" s="7"/>
      <c r="J3" s="7"/>
      <c r="K3" s="7"/>
      <c r="L3" s="9">
        <f>SUM(Table2[[#This Row],[Food]:[Beginning Inventory]])</f>
        <v>0</v>
      </c>
    </row>
    <row r="4" spans="1:12" x14ac:dyDescent="0.75">
      <c r="A4" s="8"/>
      <c r="B4" s="5"/>
      <c r="C4" s="6"/>
      <c r="D4" s="6"/>
      <c r="E4" s="7"/>
      <c r="F4" s="7"/>
      <c r="G4" s="7"/>
      <c r="H4" s="7"/>
      <c r="I4" s="7"/>
      <c r="J4" s="7"/>
      <c r="K4" s="7"/>
      <c r="L4" s="9">
        <f>SUM(Table2[[#This Row],[Food]:[Beginning Inventory]])</f>
        <v>0</v>
      </c>
    </row>
    <row r="5" spans="1:12" x14ac:dyDescent="0.75">
      <c r="A5" s="8"/>
      <c r="B5" s="5"/>
      <c r="C5" s="6"/>
      <c r="D5" s="6"/>
      <c r="E5" s="7"/>
      <c r="F5" s="7"/>
      <c r="G5" s="7"/>
      <c r="H5" s="7"/>
      <c r="I5" s="7"/>
      <c r="J5" s="7"/>
      <c r="K5" s="7"/>
      <c r="L5" s="9">
        <f>SUM(Table2[[#This Row],[Food]:[Beginning Inventory]])</f>
        <v>0</v>
      </c>
    </row>
    <row r="6" spans="1:12" x14ac:dyDescent="0.75">
      <c r="A6" s="8"/>
      <c r="B6" s="5"/>
      <c r="C6" s="6"/>
      <c r="D6" s="6"/>
      <c r="E6" s="7"/>
      <c r="F6" s="7"/>
      <c r="G6" s="7"/>
      <c r="H6" s="7"/>
      <c r="I6" s="7"/>
      <c r="J6" s="7"/>
      <c r="K6" s="7"/>
      <c r="L6" s="9">
        <f>SUM(Table2[[#This Row],[Food]:[Beginning Inventory]])</f>
        <v>0</v>
      </c>
    </row>
    <row r="7" spans="1:12" x14ac:dyDescent="0.75">
      <c r="A7" s="8"/>
      <c r="B7" s="5"/>
      <c r="C7" s="6"/>
      <c r="D7" s="6"/>
      <c r="E7" s="7"/>
      <c r="F7" s="7"/>
      <c r="G7" s="7"/>
      <c r="H7" s="7"/>
      <c r="I7" s="7"/>
      <c r="J7" s="7"/>
      <c r="K7" s="7"/>
      <c r="L7" s="9">
        <f>SUM(Table2[[#This Row],[Food]:[Beginning Inventory]])</f>
        <v>0</v>
      </c>
    </row>
    <row r="8" spans="1:12" x14ac:dyDescent="0.75">
      <c r="A8" s="8"/>
      <c r="B8" s="5"/>
      <c r="C8" s="6"/>
      <c r="D8" s="6"/>
      <c r="E8" s="7"/>
      <c r="F8" s="7"/>
      <c r="G8" s="7"/>
      <c r="H8" s="7"/>
      <c r="I8" s="7"/>
      <c r="J8" s="7"/>
      <c r="K8" s="7"/>
      <c r="L8" s="9">
        <f>SUM(Table2[[#This Row],[Food]:[Beginning Inventory]])</f>
        <v>0</v>
      </c>
    </row>
    <row r="9" spans="1:12" x14ac:dyDescent="0.75">
      <c r="A9" s="8"/>
      <c r="B9" s="5"/>
      <c r="C9" s="6"/>
      <c r="D9" s="6"/>
      <c r="E9" s="7"/>
      <c r="F9" s="7"/>
      <c r="G9" s="7"/>
      <c r="H9" s="7"/>
      <c r="I9" s="7"/>
      <c r="J9" s="7"/>
      <c r="K9" s="7"/>
      <c r="L9" s="9">
        <f>SUM(Table2[[#This Row],[Food]:[Beginning Inventory]])</f>
        <v>0</v>
      </c>
    </row>
    <row r="10" spans="1:12" x14ac:dyDescent="0.75">
      <c r="A10" s="8"/>
      <c r="B10" s="5"/>
      <c r="C10" s="6"/>
      <c r="D10" s="6"/>
      <c r="E10" s="7"/>
      <c r="F10" s="7"/>
      <c r="G10" s="7"/>
      <c r="H10" s="7"/>
      <c r="I10" s="7"/>
      <c r="J10" s="7"/>
      <c r="K10" s="7"/>
      <c r="L10" s="9">
        <f>SUM(Table2[[#This Row],[Food]:[Beginning Inventory]])</f>
        <v>0</v>
      </c>
    </row>
    <row r="11" spans="1:12" x14ac:dyDescent="0.75">
      <c r="A11" s="8"/>
      <c r="B11" s="5"/>
      <c r="C11" s="6"/>
      <c r="D11" s="6"/>
      <c r="E11" s="7"/>
      <c r="F11" s="7"/>
      <c r="G11" s="7"/>
      <c r="H11" s="7"/>
      <c r="I11" s="7"/>
      <c r="J11" s="7"/>
      <c r="K11" s="7"/>
      <c r="L11" s="9">
        <f>SUM(Table2[[#This Row],[Food]:[Beginning Inventory]])</f>
        <v>0</v>
      </c>
    </row>
    <row r="12" spans="1:12" x14ac:dyDescent="0.75">
      <c r="A12" s="8"/>
      <c r="B12" s="5"/>
      <c r="C12" s="6"/>
      <c r="D12" s="6"/>
      <c r="E12" s="7"/>
      <c r="F12" s="7"/>
      <c r="G12" s="7"/>
      <c r="H12" s="7"/>
      <c r="I12" s="7"/>
      <c r="J12" s="7"/>
      <c r="K12" s="7"/>
      <c r="L12" s="9">
        <f>SUM(Table2[[#This Row],[Food]:[Beginning Inventory]])</f>
        <v>0</v>
      </c>
    </row>
    <row r="13" spans="1:12" x14ac:dyDescent="0.75">
      <c r="A13" s="8"/>
      <c r="B13" s="5"/>
      <c r="C13" s="6"/>
      <c r="D13" s="6"/>
      <c r="E13" s="7"/>
      <c r="F13" s="7"/>
      <c r="G13" s="7"/>
      <c r="H13" s="7"/>
      <c r="I13" s="7"/>
      <c r="J13" s="7"/>
      <c r="K13" s="7"/>
      <c r="L13" s="9">
        <f>SUM(Table2[[#This Row],[Food]:[Beginning Inventory]])</f>
        <v>0</v>
      </c>
    </row>
    <row r="14" spans="1:12" x14ac:dyDescent="0.75">
      <c r="A14" s="8"/>
      <c r="B14" s="5"/>
      <c r="C14" s="6"/>
      <c r="D14" s="6"/>
      <c r="E14" s="7"/>
      <c r="F14" s="7"/>
      <c r="G14" s="7"/>
      <c r="H14" s="7"/>
      <c r="I14" s="7"/>
      <c r="J14" s="7"/>
      <c r="K14" s="7"/>
      <c r="L14" s="9">
        <f>SUM(Table2[[#This Row],[Food]:[Beginning Inventory]])</f>
        <v>0</v>
      </c>
    </row>
    <row r="15" spans="1:12" x14ac:dyDescent="0.75">
      <c r="A15" s="8"/>
      <c r="B15" s="5"/>
      <c r="C15" s="6"/>
      <c r="D15" s="6"/>
      <c r="E15" s="7"/>
      <c r="F15" s="7"/>
      <c r="G15" s="7"/>
      <c r="H15" s="7"/>
      <c r="I15" s="7"/>
      <c r="J15" s="7"/>
      <c r="K15" s="7"/>
      <c r="L15" s="9">
        <f>SUM(Table2[[#This Row],[Food]:[Beginning Inventory]])</f>
        <v>0</v>
      </c>
    </row>
    <row r="16" spans="1:12" x14ac:dyDescent="0.75">
      <c r="A16" s="8"/>
      <c r="B16" s="5"/>
      <c r="C16" s="6"/>
      <c r="D16" s="6"/>
      <c r="E16" s="7"/>
      <c r="F16" s="7"/>
      <c r="G16" s="7"/>
      <c r="H16" s="7"/>
      <c r="I16" s="7"/>
      <c r="J16" s="7"/>
      <c r="K16" s="7"/>
      <c r="L16" s="9">
        <f>SUM(Table2[[#This Row],[Food]:[Beginning Inventory]])</f>
        <v>0</v>
      </c>
    </row>
    <row r="17" spans="1:12" x14ac:dyDescent="0.75">
      <c r="A17" s="10"/>
      <c r="B17" s="11"/>
      <c r="C17" s="12"/>
      <c r="D17" s="12"/>
      <c r="E17" s="13"/>
      <c r="F17" s="13"/>
      <c r="G17" s="13"/>
      <c r="H17" s="13"/>
      <c r="I17" s="13"/>
      <c r="J17" s="13"/>
      <c r="K17" s="13"/>
      <c r="L17" s="9">
        <f>SUM(Table2[[#This Row],[Food]:[Beginning Inventory]])</f>
        <v>0</v>
      </c>
    </row>
    <row r="18" spans="1:12" x14ac:dyDescent="0.75">
      <c r="A18" s="8"/>
      <c r="B18" s="5"/>
      <c r="C18" s="6"/>
      <c r="D18" s="6"/>
      <c r="E18" s="7"/>
      <c r="F18" s="7"/>
      <c r="G18" s="7"/>
      <c r="H18" s="7"/>
      <c r="I18" s="7"/>
      <c r="J18" s="7"/>
      <c r="K18" s="7"/>
      <c r="L18" s="9">
        <f>SUM(Table2[[#This Row],[Food]:[Beginning Inventory]])</f>
        <v>0</v>
      </c>
    </row>
    <row r="19" spans="1:12" x14ac:dyDescent="0.75">
      <c r="A19" s="8"/>
      <c r="B19" s="5"/>
      <c r="C19" s="6"/>
      <c r="D19" s="6"/>
      <c r="E19" s="7"/>
      <c r="F19" s="7"/>
      <c r="G19" s="7"/>
      <c r="H19" s="7"/>
      <c r="I19" s="7"/>
      <c r="J19" s="7"/>
      <c r="K19" s="7"/>
      <c r="L19" s="9">
        <f>SUM(Table2[[#This Row],[Food]:[Beginning Inventory]])</f>
        <v>0</v>
      </c>
    </row>
    <row r="20" spans="1:12" x14ac:dyDescent="0.75">
      <c r="A20" s="8"/>
      <c r="B20" s="5"/>
      <c r="C20" s="6"/>
      <c r="D20" s="6"/>
      <c r="E20" s="7"/>
      <c r="F20" s="7"/>
      <c r="G20" s="7"/>
      <c r="H20" s="7"/>
      <c r="I20" s="7"/>
      <c r="J20" s="7"/>
      <c r="K20" s="7"/>
      <c r="L20" s="9">
        <f>SUM(Table2[[#This Row],[Food]:[Beginning Inventory]])</f>
        <v>0</v>
      </c>
    </row>
    <row r="21" spans="1:12" x14ac:dyDescent="0.75">
      <c r="A21" s="8"/>
      <c r="B21" s="5"/>
      <c r="C21" s="6"/>
      <c r="D21" s="6"/>
      <c r="E21" s="7"/>
      <c r="F21" s="7"/>
      <c r="G21" s="7"/>
      <c r="H21" s="7"/>
      <c r="I21" s="7"/>
      <c r="J21" s="7"/>
      <c r="K21" s="7"/>
      <c r="L21" s="9">
        <f>SUM(Table2[[#This Row],[Food]:[Beginning Inventory]])</f>
        <v>0</v>
      </c>
    </row>
    <row r="22" spans="1:12" x14ac:dyDescent="0.75">
      <c r="A22" s="8"/>
      <c r="B22" s="5"/>
      <c r="C22" s="6"/>
      <c r="D22" s="6"/>
      <c r="E22" s="7"/>
      <c r="F22" s="7"/>
      <c r="G22" s="7"/>
      <c r="H22" s="7"/>
      <c r="I22" s="7"/>
      <c r="J22" s="7"/>
      <c r="K22" s="7"/>
      <c r="L22" s="9">
        <f>SUM(Table2[[#This Row],[Food]:[Beginning Inventory]])</f>
        <v>0</v>
      </c>
    </row>
    <row r="23" spans="1:12" x14ac:dyDescent="0.75">
      <c r="A23" s="8"/>
      <c r="B23" s="5"/>
      <c r="C23" s="6"/>
      <c r="D23" s="6"/>
      <c r="E23" s="7"/>
      <c r="F23" s="7"/>
      <c r="G23" s="7"/>
      <c r="H23" s="7"/>
      <c r="I23" s="7"/>
      <c r="J23" s="7"/>
      <c r="K23" s="7"/>
      <c r="L23" s="9">
        <f>SUM(Table2[[#This Row],[Food]:[Beginning Inventory]])</f>
        <v>0</v>
      </c>
    </row>
    <row r="24" spans="1:12" x14ac:dyDescent="0.75">
      <c r="A24" s="8"/>
      <c r="B24" s="5"/>
      <c r="C24" s="6"/>
      <c r="D24" s="6"/>
      <c r="E24" s="7"/>
      <c r="F24" s="7"/>
      <c r="G24" s="7"/>
      <c r="H24" s="7"/>
      <c r="I24" s="7"/>
      <c r="J24" s="7"/>
      <c r="K24" s="7"/>
      <c r="L24" s="9">
        <f>SUM(Table2[[#This Row],[Food]:[Beginning Inventory]])</f>
        <v>0</v>
      </c>
    </row>
    <row r="25" spans="1:12" x14ac:dyDescent="0.75">
      <c r="A25" s="8"/>
      <c r="B25" s="5"/>
      <c r="C25" s="6"/>
      <c r="D25" s="6"/>
      <c r="E25" s="7"/>
      <c r="F25" s="7"/>
      <c r="G25" s="7"/>
      <c r="H25" s="7"/>
      <c r="I25" s="7"/>
      <c r="J25" s="7"/>
      <c r="K25" s="7"/>
      <c r="L25" s="9">
        <f>SUM(Table2[[#This Row],[Food]:[Beginning Inventory]])</f>
        <v>0</v>
      </c>
    </row>
    <row r="26" spans="1:12" x14ac:dyDescent="0.75">
      <c r="A26" s="8"/>
      <c r="B26" s="5"/>
      <c r="C26" s="6"/>
      <c r="D26" s="6"/>
      <c r="E26" s="7"/>
      <c r="F26" s="7"/>
      <c r="G26" s="7"/>
      <c r="H26" s="7"/>
      <c r="I26" s="7"/>
      <c r="J26" s="7"/>
      <c r="K26" s="7"/>
      <c r="L26" s="9">
        <f>SUM(Table2[[#This Row],[Food]:[Beginning Inventory]])</f>
        <v>0</v>
      </c>
    </row>
    <row r="27" spans="1:12" x14ac:dyDescent="0.75">
      <c r="A27" s="8"/>
      <c r="B27" s="5"/>
      <c r="C27" s="6"/>
      <c r="D27" s="6"/>
      <c r="E27" s="7"/>
      <c r="F27" s="7"/>
      <c r="G27" s="7"/>
      <c r="H27" s="7"/>
      <c r="I27" s="7"/>
      <c r="J27" s="7"/>
      <c r="K27" s="7"/>
      <c r="L27" s="9">
        <f>SUM(Table2[[#This Row],[Food]:[Beginning Inventory]])</f>
        <v>0</v>
      </c>
    </row>
    <row r="28" spans="1:12" x14ac:dyDescent="0.75">
      <c r="A28" s="8"/>
      <c r="B28" s="5"/>
      <c r="C28" s="6"/>
      <c r="D28" s="6"/>
      <c r="E28" s="7"/>
      <c r="F28" s="7"/>
      <c r="G28" s="7"/>
      <c r="H28" s="7"/>
      <c r="I28" s="7"/>
      <c r="J28" s="7"/>
      <c r="K28" s="7"/>
      <c r="L28" s="9">
        <f>SUM(Table2[[#This Row],[Food]:[Beginning Inventory]])</f>
        <v>0</v>
      </c>
    </row>
    <row r="29" spans="1:12" ht="15.5" thickBot="1" x14ac:dyDescent="0.9">
      <c r="A29" s="8"/>
      <c r="B29" s="5"/>
      <c r="C29" s="6"/>
      <c r="D29" s="6"/>
      <c r="E29" s="7"/>
      <c r="F29" s="7"/>
      <c r="G29" s="7"/>
      <c r="H29" s="7"/>
      <c r="I29" s="7"/>
      <c r="J29" s="7"/>
      <c r="K29" s="7"/>
      <c r="L29" s="27">
        <f>SUM(Table2[[#This Row],[Food]:[Beginning Inventory]])</f>
        <v>0</v>
      </c>
    </row>
    <row r="30" spans="1:12" ht="15.5" thickBot="1" x14ac:dyDescent="0.9">
      <c r="A30" s="34" t="s">
        <v>16</v>
      </c>
      <c r="B30" s="35"/>
      <c r="C30" s="31" t="s">
        <v>17</v>
      </c>
      <c r="D30" s="31"/>
      <c r="E30" s="24">
        <f>SUBTOTAL(109,Table2['# of Milks Purchased])</f>
        <v>0</v>
      </c>
      <c r="F30" s="19">
        <f>SUBTOTAL(109,Table2[Food])</f>
        <v>0</v>
      </c>
      <c r="G30" s="19">
        <f>SUBTOTAL(109,Table2[Non-Food Supplies &amp; Ice])</f>
        <v>0</v>
      </c>
      <c r="H30" s="19">
        <f>SUBTOTAL(109,Table2[Kitchen &amp; Site Payroll, Taxes &amp; Benefits])</f>
        <v>0</v>
      </c>
      <c r="I30" s="19">
        <f>SUBTOTAL(109,Table2[Mileage for Food Transport])</f>
        <v>0</v>
      </c>
      <c r="J30" s="19">
        <f>SUBTOTAL(109,Table2[Other Allowable Items])</f>
        <v>0</v>
      </c>
      <c r="K30" s="19">
        <f>SUBTOTAL(109,Table2[Beginning Inventory])</f>
        <v>0</v>
      </c>
      <c r="L30" s="19">
        <f>SUBTOTAL(109,Table2[TOTALS])</f>
        <v>0</v>
      </c>
    </row>
    <row r="31" spans="1:12" ht="15.5" thickTop="1" x14ac:dyDescent="0.75">
      <c r="C31" s="37" t="s">
        <v>18</v>
      </c>
      <c r="D31" s="38"/>
      <c r="E31" s="21"/>
      <c r="J31" s="22" t="s">
        <v>19</v>
      </c>
      <c r="K31" s="22"/>
      <c r="L31" s="2">
        <v>0</v>
      </c>
    </row>
    <row r="32" spans="1:12" x14ac:dyDescent="0.75">
      <c r="C32" s="32" t="s">
        <v>20</v>
      </c>
      <c r="D32" s="33"/>
      <c r="E32" s="25">
        <f>E30+E31</f>
        <v>0</v>
      </c>
      <c r="J32" s="23" t="s">
        <v>21</v>
      </c>
      <c r="K32" s="23"/>
      <c r="L32" s="2">
        <v>0</v>
      </c>
    </row>
    <row r="33" spans="1:12" ht="15.5" thickBot="1" x14ac:dyDescent="0.9">
      <c r="A33" s="36" t="s">
        <v>22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20">
        <f>SUM(L30-L31-L32)</f>
        <v>0</v>
      </c>
    </row>
    <row r="34" spans="1:12" ht="14.4" customHeight="1" thickTop="1" x14ac:dyDescent="0.75"/>
    <row r="35" spans="1:12" ht="14.4" customHeight="1" x14ac:dyDescent="0.75"/>
    <row r="36" spans="1:12" ht="14.4" customHeight="1" x14ac:dyDescent="0.75"/>
    <row r="37" spans="1:12" ht="14.4" customHeight="1" x14ac:dyDescent="0.75"/>
    <row r="38" spans="1:12" ht="15" customHeight="1" x14ac:dyDescent="0.75"/>
  </sheetData>
  <sheetProtection formatCells="0" formatColumns="0" formatRows="0" insertColumns="0" insertRows="0" selectLockedCells="1"/>
  <dataConsolidate/>
  <mergeCells count="6">
    <mergeCell ref="B1:H1"/>
    <mergeCell ref="C30:D30"/>
    <mergeCell ref="C32:D32"/>
    <mergeCell ref="A30:B30"/>
    <mergeCell ref="A33:K33"/>
    <mergeCell ref="C31:D31"/>
  </mergeCells>
  <pageMargins left="0.25" right="0.25" top="1.25" bottom="0.5" header="0.5" footer="0.25"/>
  <pageSetup scale="90" fitToHeight="0" orientation="landscape" r:id="rId1"/>
  <headerFooter>
    <oddHeader>&amp;C&amp;"-,Bold"&amp;18Summer Food Service Program for Children (SFSP)
Operational Expenditures Worksheet</oddHead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zoomScale="85" zoomScaleNormal="85" workbookViewId="0">
      <selection activeCell="L3" sqref="L3:L23"/>
    </sheetView>
  </sheetViews>
  <sheetFormatPr defaultColWidth="8.86328125" defaultRowHeight="14.75" x14ac:dyDescent="0.75"/>
  <cols>
    <col min="1" max="1" width="23.86328125" style="1" bestFit="1" customWidth="1"/>
    <col min="2" max="2" width="7.54296875" style="1" bestFit="1" customWidth="1"/>
    <col min="3" max="3" width="14.54296875" style="1" bestFit="1" customWidth="1"/>
    <col min="4" max="4" width="8.2265625" style="1" bestFit="1" customWidth="1"/>
    <col min="5" max="5" width="15.76953125" style="1" bestFit="1" customWidth="1"/>
    <col min="6" max="6" width="11.453125" style="1" bestFit="1" customWidth="1"/>
    <col min="7" max="7" width="11.08984375" style="1" bestFit="1" customWidth="1"/>
    <col min="8" max="8" width="9.2265625" style="1" bestFit="1" customWidth="1"/>
    <col min="9" max="9" width="11.2265625" style="1" bestFit="1" customWidth="1"/>
    <col min="10" max="10" width="11.76953125" style="1" customWidth="1"/>
    <col min="11" max="11" width="11.08984375" style="1" bestFit="1" customWidth="1"/>
    <col min="12" max="12" width="12.76953125" style="1" customWidth="1"/>
    <col min="13" max="16384" width="8.86328125" style="1"/>
  </cols>
  <sheetData>
    <row r="1" spans="1:12" x14ac:dyDescent="0.75">
      <c r="A1" s="14" t="s">
        <v>0</v>
      </c>
      <c r="B1" s="28" t="s">
        <v>1</v>
      </c>
      <c r="C1" s="29"/>
      <c r="D1" s="29"/>
      <c r="E1" s="29"/>
      <c r="F1" s="29"/>
      <c r="G1" s="29"/>
      <c r="H1" s="30"/>
      <c r="I1" s="14" t="s">
        <v>2</v>
      </c>
      <c r="J1" s="4"/>
      <c r="K1" s="14" t="s">
        <v>3</v>
      </c>
      <c r="L1" s="3"/>
    </row>
    <row r="2" spans="1:12" ht="59" x14ac:dyDescent="0.75">
      <c r="A2" s="15" t="s">
        <v>23</v>
      </c>
      <c r="B2" s="16" t="s">
        <v>24</v>
      </c>
      <c r="C2" s="16" t="s">
        <v>25</v>
      </c>
      <c r="D2" s="16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6" t="s">
        <v>31</v>
      </c>
      <c r="J2" s="16" t="s">
        <v>32</v>
      </c>
      <c r="K2" s="16" t="s">
        <v>33</v>
      </c>
      <c r="L2" s="17" t="s">
        <v>34</v>
      </c>
    </row>
    <row r="3" spans="1:12" x14ac:dyDescent="0.75">
      <c r="A3" s="8"/>
      <c r="B3" s="5"/>
      <c r="C3" s="6"/>
      <c r="D3" s="6"/>
      <c r="E3" s="7"/>
      <c r="F3" s="7"/>
      <c r="G3" s="7"/>
      <c r="H3" s="7"/>
      <c r="I3" s="7"/>
      <c r="J3" s="7"/>
      <c r="K3" s="7"/>
      <c r="L3" s="9">
        <f>SUM(Table1[[#This Row],[(5)
Administrative Salaries, Taxes &amp; Benefits]:[(10)
Beginning Inventory]])</f>
        <v>0</v>
      </c>
    </row>
    <row r="4" spans="1:12" x14ac:dyDescent="0.75">
      <c r="A4" s="8"/>
      <c r="B4" s="5"/>
      <c r="C4" s="6"/>
      <c r="D4" s="6"/>
      <c r="E4" s="7">
        <v>0</v>
      </c>
      <c r="F4" s="7"/>
      <c r="G4" s="7"/>
      <c r="H4" s="7"/>
      <c r="I4" s="7"/>
      <c r="J4" s="7"/>
      <c r="K4" s="7"/>
      <c r="L4" s="9">
        <f>SUM(Table1[[#This Row],[(5)
Administrative Salaries, Taxes &amp; Benefits]:[(10)
Beginning Inventory]])</f>
        <v>0</v>
      </c>
    </row>
    <row r="5" spans="1:12" x14ac:dyDescent="0.75">
      <c r="A5" s="8"/>
      <c r="B5" s="5"/>
      <c r="C5" s="6"/>
      <c r="D5" s="6"/>
      <c r="E5" s="7"/>
      <c r="F5" s="7"/>
      <c r="G5" s="7"/>
      <c r="H5" s="7"/>
      <c r="I5" s="7"/>
      <c r="J5" s="7"/>
      <c r="K5" s="7"/>
      <c r="L5" s="9">
        <f>SUM(Table1[[#This Row],[(5)
Administrative Salaries, Taxes &amp; Benefits]:[(10)
Beginning Inventory]])</f>
        <v>0</v>
      </c>
    </row>
    <row r="6" spans="1:12" x14ac:dyDescent="0.75">
      <c r="A6" s="8"/>
      <c r="B6" s="5"/>
      <c r="C6" s="6"/>
      <c r="D6" s="6"/>
      <c r="E6" s="7"/>
      <c r="F6" s="7"/>
      <c r="G6" s="7"/>
      <c r="H6" s="7"/>
      <c r="I6" s="7"/>
      <c r="J6" s="7"/>
      <c r="K6" s="7"/>
      <c r="L6" s="9">
        <f>SUM(Table1[[#This Row],[(5)
Administrative Salaries, Taxes &amp; Benefits]:[(10)
Beginning Inventory]])</f>
        <v>0</v>
      </c>
    </row>
    <row r="7" spans="1:12" x14ac:dyDescent="0.75">
      <c r="A7" s="8"/>
      <c r="B7" s="5"/>
      <c r="C7" s="6"/>
      <c r="D7" s="6"/>
      <c r="E7" s="7"/>
      <c r="F7" s="7"/>
      <c r="G7" s="7"/>
      <c r="H7" s="7"/>
      <c r="I7" s="7"/>
      <c r="J7" s="7"/>
      <c r="K7" s="7"/>
      <c r="L7" s="9">
        <f>SUM(Table1[[#This Row],[(5)
Administrative Salaries, Taxes &amp; Benefits]:[(10)
Beginning Inventory]])</f>
        <v>0</v>
      </c>
    </row>
    <row r="8" spans="1:12" x14ac:dyDescent="0.75">
      <c r="A8" s="8"/>
      <c r="B8" s="5"/>
      <c r="C8" s="6"/>
      <c r="D8" s="6"/>
      <c r="E8" s="7"/>
      <c r="F8" s="7"/>
      <c r="G8" s="7"/>
      <c r="H8" s="7"/>
      <c r="I8" s="7"/>
      <c r="J8" s="7"/>
      <c r="K8" s="7"/>
      <c r="L8" s="9">
        <f>SUM(Table1[[#This Row],[(5)
Administrative Salaries, Taxes &amp; Benefits]:[(10)
Beginning Inventory]])</f>
        <v>0</v>
      </c>
    </row>
    <row r="9" spans="1:12" x14ac:dyDescent="0.75">
      <c r="A9" s="8"/>
      <c r="B9" s="5"/>
      <c r="C9" s="6"/>
      <c r="D9" s="6"/>
      <c r="E9" s="7"/>
      <c r="F9" s="7"/>
      <c r="G9" s="7"/>
      <c r="H9" s="7"/>
      <c r="I9" s="7"/>
      <c r="J9" s="7"/>
      <c r="K9" s="7"/>
      <c r="L9" s="9">
        <f>SUM(Table1[[#This Row],[(5)
Administrative Salaries, Taxes &amp; Benefits]:[(10)
Beginning Inventory]])</f>
        <v>0</v>
      </c>
    </row>
    <row r="10" spans="1:12" x14ac:dyDescent="0.75">
      <c r="A10" s="8"/>
      <c r="B10" s="5"/>
      <c r="C10" s="6"/>
      <c r="D10" s="6"/>
      <c r="E10" s="7"/>
      <c r="F10" s="7"/>
      <c r="G10" s="7"/>
      <c r="H10" s="7"/>
      <c r="I10" s="7"/>
      <c r="J10" s="7"/>
      <c r="K10" s="7"/>
      <c r="L10" s="9">
        <f>SUM(Table1[[#This Row],[(5)
Administrative Salaries, Taxes &amp; Benefits]:[(10)
Beginning Inventory]])</f>
        <v>0</v>
      </c>
    </row>
    <row r="11" spans="1:12" x14ac:dyDescent="0.75">
      <c r="A11" s="8"/>
      <c r="B11" s="5"/>
      <c r="C11" s="6"/>
      <c r="D11" s="6"/>
      <c r="E11" s="7"/>
      <c r="F11" s="7"/>
      <c r="G11" s="7"/>
      <c r="H11" s="7"/>
      <c r="I11" s="7"/>
      <c r="J11" s="7"/>
      <c r="K11" s="7"/>
      <c r="L11" s="9">
        <f>SUM(Table1[[#This Row],[(5)
Administrative Salaries, Taxes &amp; Benefits]:[(10)
Beginning Inventory]])</f>
        <v>0</v>
      </c>
    </row>
    <row r="12" spans="1:12" x14ac:dyDescent="0.75">
      <c r="A12" s="8"/>
      <c r="B12" s="5"/>
      <c r="C12" s="6"/>
      <c r="D12" s="6"/>
      <c r="E12" s="7"/>
      <c r="F12" s="7"/>
      <c r="G12" s="7"/>
      <c r="H12" s="7"/>
      <c r="I12" s="7"/>
      <c r="J12" s="7"/>
      <c r="K12" s="7"/>
      <c r="L12" s="9">
        <f>SUM(Table1[[#This Row],[(5)
Administrative Salaries, Taxes &amp; Benefits]:[(10)
Beginning Inventory]])</f>
        <v>0</v>
      </c>
    </row>
    <row r="13" spans="1:12" x14ac:dyDescent="0.75">
      <c r="A13" s="8"/>
      <c r="B13" s="5"/>
      <c r="C13" s="6"/>
      <c r="D13" s="6"/>
      <c r="E13" s="7"/>
      <c r="F13" s="7"/>
      <c r="G13" s="7"/>
      <c r="H13" s="7"/>
      <c r="I13" s="7"/>
      <c r="J13" s="7"/>
      <c r="K13" s="7"/>
      <c r="L13" s="9">
        <f>SUM(Table1[[#This Row],[(5)
Administrative Salaries, Taxes &amp; Benefits]:[(10)
Beginning Inventory]])</f>
        <v>0</v>
      </c>
    </row>
    <row r="14" spans="1:12" x14ac:dyDescent="0.75">
      <c r="A14" s="8"/>
      <c r="B14" s="5"/>
      <c r="C14" s="6"/>
      <c r="D14" s="6"/>
      <c r="E14" s="7"/>
      <c r="F14" s="7"/>
      <c r="G14" s="7"/>
      <c r="H14" s="7"/>
      <c r="I14" s="7"/>
      <c r="J14" s="7"/>
      <c r="K14" s="7"/>
      <c r="L14" s="9">
        <f>SUM(Table1[[#This Row],[(5)
Administrative Salaries, Taxes &amp; Benefits]:[(10)
Beginning Inventory]])</f>
        <v>0</v>
      </c>
    </row>
    <row r="15" spans="1:12" x14ac:dyDescent="0.75">
      <c r="A15" s="8"/>
      <c r="B15" s="5"/>
      <c r="C15" s="6"/>
      <c r="D15" s="6"/>
      <c r="E15" s="7"/>
      <c r="F15" s="7"/>
      <c r="G15" s="7"/>
      <c r="H15" s="7"/>
      <c r="I15" s="7"/>
      <c r="J15" s="7"/>
      <c r="K15" s="7"/>
      <c r="L15" s="9">
        <f>SUM(Table1[[#This Row],[(5)
Administrative Salaries, Taxes &amp; Benefits]:[(10)
Beginning Inventory]])</f>
        <v>0</v>
      </c>
    </row>
    <row r="16" spans="1:12" x14ac:dyDescent="0.75">
      <c r="A16" s="8"/>
      <c r="B16" s="5"/>
      <c r="C16" s="6"/>
      <c r="D16" s="6"/>
      <c r="E16" s="7"/>
      <c r="F16" s="7"/>
      <c r="G16" s="7"/>
      <c r="H16" s="7"/>
      <c r="I16" s="7"/>
      <c r="J16" s="7"/>
      <c r="K16" s="7"/>
      <c r="L16" s="9">
        <f>SUM(Table1[[#This Row],[(5)
Administrative Salaries, Taxes &amp; Benefits]:[(10)
Beginning Inventory]])</f>
        <v>0</v>
      </c>
    </row>
    <row r="17" spans="1:12" x14ac:dyDescent="0.75">
      <c r="A17" s="10"/>
      <c r="B17" s="11"/>
      <c r="C17" s="12"/>
      <c r="D17" s="12"/>
      <c r="E17" s="13"/>
      <c r="F17" s="13"/>
      <c r="G17" s="13"/>
      <c r="H17" s="13"/>
      <c r="I17" s="13"/>
      <c r="J17" s="13"/>
      <c r="K17" s="13"/>
      <c r="L17" s="9">
        <f>SUM(Table1[[#This Row],[(5)
Administrative Salaries, Taxes &amp; Benefits]:[(10)
Beginning Inventory]])</f>
        <v>0</v>
      </c>
    </row>
    <row r="18" spans="1:12" x14ac:dyDescent="0.75">
      <c r="A18" s="8"/>
      <c r="B18" s="5"/>
      <c r="C18" s="6"/>
      <c r="D18" s="6"/>
      <c r="E18" s="7"/>
      <c r="F18" s="7"/>
      <c r="G18" s="7"/>
      <c r="H18" s="7"/>
      <c r="I18" s="7"/>
      <c r="J18" s="7"/>
      <c r="K18" s="7"/>
      <c r="L18" s="9">
        <f>SUM(Table1[[#This Row],[(5)
Administrative Salaries, Taxes &amp; Benefits]:[(10)
Beginning Inventory]])</f>
        <v>0</v>
      </c>
    </row>
    <row r="19" spans="1:12" x14ac:dyDescent="0.75">
      <c r="A19" s="8"/>
      <c r="B19" s="5"/>
      <c r="C19" s="6"/>
      <c r="D19" s="6"/>
      <c r="E19" s="7"/>
      <c r="F19" s="7"/>
      <c r="G19" s="7"/>
      <c r="H19" s="7"/>
      <c r="I19" s="7"/>
      <c r="J19" s="7"/>
      <c r="K19" s="7"/>
      <c r="L19" s="9">
        <f>SUM(Table1[[#This Row],[(5)
Administrative Salaries, Taxes &amp; Benefits]:[(10)
Beginning Inventory]])</f>
        <v>0</v>
      </c>
    </row>
    <row r="20" spans="1:12" x14ac:dyDescent="0.75">
      <c r="A20" s="8"/>
      <c r="B20" s="5"/>
      <c r="C20" s="6"/>
      <c r="D20" s="6"/>
      <c r="E20" s="7"/>
      <c r="F20" s="7"/>
      <c r="G20" s="7"/>
      <c r="H20" s="7"/>
      <c r="I20" s="7"/>
      <c r="J20" s="7"/>
      <c r="K20" s="7"/>
      <c r="L20" s="9">
        <f>SUM(Table1[[#This Row],[(5)
Administrative Salaries, Taxes &amp; Benefits]:[(10)
Beginning Inventory]])</f>
        <v>0</v>
      </c>
    </row>
    <row r="21" spans="1:12" x14ac:dyDescent="0.75">
      <c r="A21" s="8"/>
      <c r="B21" s="5"/>
      <c r="C21" s="6"/>
      <c r="D21" s="6"/>
      <c r="E21" s="7"/>
      <c r="F21" s="7"/>
      <c r="G21" s="7"/>
      <c r="H21" s="7"/>
      <c r="I21" s="7"/>
      <c r="J21" s="7"/>
      <c r="K21" s="7"/>
      <c r="L21" s="9">
        <f>SUM(Table1[[#This Row],[(5)
Administrative Salaries, Taxes &amp; Benefits]:[(10)
Beginning Inventory]])</f>
        <v>0</v>
      </c>
    </row>
    <row r="22" spans="1:12" x14ac:dyDescent="0.75">
      <c r="A22" s="8"/>
      <c r="B22" s="5"/>
      <c r="C22" s="6"/>
      <c r="D22" s="6"/>
      <c r="E22" s="7"/>
      <c r="F22" s="7"/>
      <c r="G22" s="7"/>
      <c r="H22" s="7"/>
      <c r="I22" s="7"/>
      <c r="J22" s="7"/>
      <c r="K22" s="7"/>
      <c r="L22" s="9"/>
    </row>
    <row r="23" spans="1:12" x14ac:dyDescent="0.75">
      <c r="A23" s="8"/>
      <c r="B23" s="5"/>
      <c r="C23" s="6"/>
      <c r="D23" s="6"/>
      <c r="E23" s="7"/>
      <c r="F23" s="7"/>
      <c r="G23" s="7"/>
      <c r="H23" s="7"/>
      <c r="I23" s="7"/>
      <c r="J23" s="7"/>
      <c r="K23" s="7"/>
      <c r="L23" s="9">
        <f>SUM(Table1[[#This Row],[(5)
Administrative Salaries, Taxes &amp; Benefits]:[(10)
Beginning Inventory]])</f>
        <v>0</v>
      </c>
    </row>
    <row r="24" spans="1:12" ht="15.5" thickBot="1" x14ac:dyDescent="0.9">
      <c r="A24" s="40" t="s">
        <v>35</v>
      </c>
      <c r="B24" s="40"/>
      <c r="C24" s="40"/>
      <c r="D24" s="40"/>
      <c r="E24" s="26">
        <f>SUBTOTAL(109,Table1[(5)
Administrative Salaries, Taxes &amp; Benefits])</f>
        <v>0</v>
      </c>
      <c r="F24" s="26">
        <f>SUBTOTAL(109,Table1[(6)
Mileage for Monitors/ Training])</f>
        <v>0</v>
      </c>
      <c r="G24" s="26">
        <f>SUBTOTAL(109,Table1[(7)
Outreach/ Advertising])</f>
        <v>0</v>
      </c>
      <c r="H24" s="26">
        <f>SUBTOTAL(109,Table1[(8)
Office Supplies/ Copying])</f>
        <v>0</v>
      </c>
      <c r="I24" s="26">
        <f>SUBTOTAL(109,Table1[(9)
Telephone/ Postage])</f>
        <v>0</v>
      </c>
      <c r="J24" s="26">
        <f>SUBTOTAL(109,Table1[(10)
Other Allowable Items])</f>
        <v>0</v>
      </c>
      <c r="K24" s="26">
        <f>SUBTOTAL(109,Table1[(10)
Beginning Inventory])</f>
        <v>0</v>
      </c>
      <c r="L24" s="26">
        <f>SUM(L3:L23)</f>
        <v>0</v>
      </c>
    </row>
    <row r="25" spans="1:12" ht="15.5" thickTop="1" x14ac:dyDescent="0.75">
      <c r="I25" s="39" t="s">
        <v>21</v>
      </c>
      <c r="J25" s="39"/>
      <c r="K25" s="39"/>
      <c r="L25" s="2"/>
    </row>
    <row r="26" spans="1:12" ht="15.5" thickBot="1" x14ac:dyDescent="0.9">
      <c r="A26" s="18"/>
      <c r="B26" s="18"/>
      <c r="C26" s="18"/>
      <c r="D26" s="18"/>
      <c r="E26" s="18"/>
      <c r="F26" s="18"/>
      <c r="G26" s="18"/>
      <c r="H26" s="18"/>
      <c r="I26" s="40" t="s">
        <v>36</v>
      </c>
      <c r="J26" s="40"/>
      <c r="K26" s="40"/>
      <c r="L26" s="20">
        <f>SUM(L24-L25)</f>
        <v>0</v>
      </c>
    </row>
    <row r="27" spans="1:12" ht="15.5" thickTop="1" x14ac:dyDescent="0.75"/>
  </sheetData>
  <sheetProtection formatColumns="0" formatRows="0" insertRows="0"/>
  <dataConsolidate/>
  <mergeCells count="4">
    <mergeCell ref="I25:K25"/>
    <mergeCell ref="I26:K26"/>
    <mergeCell ref="A24:D24"/>
    <mergeCell ref="B1:H1"/>
  </mergeCells>
  <pageMargins left="0.25" right="0.25" top="1.25" bottom="0.5" header="0.5" footer="0.25"/>
  <pageSetup scale="90" fitToHeight="0" orientation="landscape" r:id="rId1"/>
  <headerFooter>
    <oddHeader>&amp;C&amp;"-,Bold"&amp;18Summer Food Service Program for Children (SFSP)
Administrative Expenditures Worksheet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1d4c4705-e3fc-4088-bba0-4b35d52be7d4" xsi:nil="true"/>
    <TaxCatchAll xmlns="2c38b65d-5a07-491d-a170-02292b3b8e60" xsi:nil="true"/>
    <lcf76f155ced4ddcb4097134ff3c332f xmlns="1d4c4705-e3fc-4088-bba0-4b35d52be7d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1E017B6EC3F4397DA8617428230A5" ma:contentTypeVersion="15" ma:contentTypeDescription="Create a new document." ma:contentTypeScope="" ma:versionID="fcaeabe1bf7efec3b2243a841ebca727">
  <xsd:schema xmlns:xsd="http://www.w3.org/2001/XMLSchema" xmlns:xs="http://www.w3.org/2001/XMLSchema" xmlns:p="http://schemas.microsoft.com/office/2006/metadata/properties" xmlns:ns2="2c38b65d-5a07-491d-a170-02292b3b8e60" xmlns:ns3="1d4c4705-e3fc-4088-bba0-4b35d52be7d4" targetNamespace="http://schemas.microsoft.com/office/2006/metadata/properties" ma:root="true" ma:fieldsID="dbcb55b3ac1cba6a73954514dbe30205" ns2:_="" ns3:_="">
    <xsd:import namespace="2c38b65d-5a07-491d-a170-02292b3b8e60"/>
    <xsd:import namespace="1d4c4705-e3fc-4088-bba0-4b35d52be7d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Note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8b65d-5a07-491d-a170-02292b3b8e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10bbf41-8424-4f7f-988f-2ddf88b5ee04}" ma:internalName="TaxCatchAll" ma:showField="CatchAllData" ma:web="2c38b65d-5a07-491d-a170-02292b3b8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c4705-e3fc-4088-bba0-4b35d52be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otes" ma:index="18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fdcca1d-aa7a-4aa4-88bd-88f0d812d4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2E07C-C668-4B1E-AC68-B9E9E00E6E03}">
  <ds:schemaRefs>
    <ds:schemaRef ds:uri="http://schemas.microsoft.com/office/2006/metadata/properties"/>
    <ds:schemaRef ds:uri="http://schemas.microsoft.com/office/infopath/2007/PartnerControls"/>
    <ds:schemaRef ds:uri="1d4c4705-e3fc-4088-bba0-4b35d52be7d4"/>
    <ds:schemaRef ds:uri="2c38b65d-5a07-491d-a170-02292b3b8e60"/>
  </ds:schemaRefs>
</ds:datastoreItem>
</file>

<file path=customXml/itemProps2.xml><?xml version="1.0" encoding="utf-8"?>
<ds:datastoreItem xmlns:ds="http://schemas.openxmlformats.org/officeDocument/2006/customXml" ds:itemID="{C401FAB2-025D-41DC-A8EE-949F5772F8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F23C59-80F8-4EDD-AD59-87BB2768C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8b65d-5a07-491d-a170-02292b3b8e60"/>
    <ds:schemaRef ds:uri="1d4c4705-e3fc-4088-bba0-4b35d52be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Operational</vt:lpstr>
      <vt:lpstr>Administrative</vt:lpstr>
      <vt:lpstr>Month</vt:lpstr>
      <vt:lpstr>Administrative!Print_Area</vt:lpstr>
      <vt:lpstr>Operational!Print_Area</vt:lpstr>
      <vt:lpstr>Sponsoring_Organization</vt:lpstr>
      <vt:lpstr>Verified_By</vt:lpstr>
    </vt:vector>
  </TitlesOfParts>
  <Manager/>
  <Company>New Mexico Children, Youth &amp; Families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Kate Cogar</dc:creator>
  <cp:keywords/>
  <dc:description/>
  <cp:lastModifiedBy>Candelaria, Debra, ECECD</cp:lastModifiedBy>
  <cp:revision/>
  <cp:lastPrinted>2021-03-15T18:45:47Z</cp:lastPrinted>
  <dcterms:created xsi:type="dcterms:W3CDTF">2019-05-16T20:20:15Z</dcterms:created>
  <dcterms:modified xsi:type="dcterms:W3CDTF">2023-06-23T16:14:39Z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0x010100BDA1E017B6EC3F4397DA8617428230A5</vt:lpwstr>
  </property>
  <property fmtid="{D5CDD505-2E9C-101B-9397-08002B2CF9AE}" pid="3" name="Order">
    <vt:r8>1975400</vt:r8>
  </property>
  <property fmtid="{D5CDD505-2E9C-101B-9397-08002B2CF9AE}" pid="4" name="MediaServiceImageTags">
    <vt:lpwstr/>
  </property>
</Properties>
</file>